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20" windowWidth="15456" windowHeight="9360" activeTab="1"/>
  </bookViews>
  <sheets>
    <sheet name="2018 Journey Results Score" sheetId="7" r:id="rId1"/>
    <sheet name="2018 Journey Results Time" sheetId="6" r:id="rId2"/>
  </sheets>
  <calcPr calcId="145621"/>
</workbook>
</file>

<file path=xl/calcChain.xml><?xml version="1.0" encoding="utf-8"?>
<calcChain xmlns="http://schemas.openxmlformats.org/spreadsheetml/2006/main">
  <c r="O13" i="7" l="1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P12" i="7"/>
  <c r="P11" i="7"/>
  <c r="P10" i="7"/>
  <c r="P9" i="7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P12" i="6"/>
  <c r="P11" i="6"/>
  <c r="P10" i="6"/>
  <c r="P9" i="6"/>
  <c r="P13" i="6" s="1"/>
</calcChain>
</file>

<file path=xl/sharedStrings.xml><?xml version="1.0" encoding="utf-8"?>
<sst xmlns="http://schemas.openxmlformats.org/spreadsheetml/2006/main" count="193" uniqueCount="86">
  <si>
    <t>2018 Journeyperson Team Category Final Event Times and Averages</t>
  </si>
  <si>
    <t xml:space="preserve">Team Number </t>
  </si>
  <si>
    <t>Event Averages</t>
  </si>
  <si>
    <t>Team Names</t>
  </si>
  <si>
    <t>Hydro One</t>
  </si>
  <si>
    <t>Alectra</t>
  </si>
  <si>
    <t>Avista</t>
  </si>
  <si>
    <t>Niagara Peninsula Energy Inc.</t>
  </si>
  <si>
    <t>Centre Wellington Hydro Ltd.</t>
  </si>
  <si>
    <t>Captain</t>
  </si>
  <si>
    <t>Brent Sullivan</t>
  </si>
  <si>
    <t>Vince Cousineau</t>
  </si>
  <si>
    <t>Billy Hinchey</t>
  </si>
  <si>
    <t>Scott Jones</t>
  </si>
  <si>
    <t>Tim Lamb</t>
  </si>
  <si>
    <t>Mike Milner</t>
  </si>
  <si>
    <t>Isaac Kiewning</t>
  </si>
  <si>
    <t>Kevin Kirkbride</t>
  </si>
  <si>
    <t>Brady Hansen</t>
  </si>
  <si>
    <t>Dan O'Kell</t>
  </si>
  <si>
    <t>Troy Sider</t>
  </si>
  <si>
    <t>Climber</t>
  </si>
  <si>
    <t xml:space="preserve">Alexander Sullivan </t>
  </si>
  <si>
    <t>Craig Holmes</t>
  </si>
  <si>
    <t>Daniel Cozzi</t>
  </si>
  <si>
    <t>Dave Fargey</t>
  </si>
  <si>
    <t>Jake Francis</t>
  </si>
  <si>
    <t>Brian Zapp</t>
  </si>
  <si>
    <t>James Moreau</t>
  </si>
  <si>
    <t>Cory Friese</t>
  </si>
  <si>
    <t>Russell Smith</t>
  </si>
  <si>
    <t>Clay Grant</t>
  </si>
  <si>
    <t>Jake Nicol</t>
  </si>
  <si>
    <t>Dan Albanese</t>
  </si>
  <si>
    <t>Derek Weber</t>
  </si>
  <si>
    <t>Carl Billiald</t>
  </si>
  <si>
    <t>Brett Buckley</t>
  </si>
  <si>
    <t>Mike Thompson</t>
  </si>
  <si>
    <t>Robert Scissons</t>
  </si>
  <si>
    <t>Zack Wellman</t>
  </si>
  <si>
    <t>Myles Southorn</t>
  </si>
  <si>
    <t>Jason Faris</t>
  </si>
  <si>
    <t>Troy Norman</t>
  </si>
  <si>
    <t>Tyler Mercier</t>
  </si>
  <si>
    <t>Casey Slater</t>
  </si>
  <si>
    <t>Curt Norris</t>
  </si>
  <si>
    <t>Jeff Burton</t>
  </si>
  <si>
    <t>James McConvey</t>
  </si>
  <si>
    <t>Paul Stanley</t>
  </si>
  <si>
    <t>Adam Chatterton</t>
  </si>
  <si>
    <t xml:space="preserve">Climber </t>
  </si>
  <si>
    <t>Lucas Clow</t>
  </si>
  <si>
    <t>Aaron Levere</t>
  </si>
  <si>
    <t>Matt Gallagher</t>
  </si>
  <si>
    <t>Micheal Schmidt</t>
  </si>
  <si>
    <t>Cole Youngberg</t>
  </si>
  <si>
    <t>Andrew Shennan</t>
  </si>
  <si>
    <t>Mat Langlais</t>
  </si>
  <si>
    <t>Marc Charlebois</t>
  </si>
  <si>
    <t>Brian Wheeler</t>
  </si>
  <si>
    <t>Chad Hensley</t>
  </si>
  <si>
    <t>Anthony Deboer</t>
  </si>
  <si>
    <t>John Carlo Garofalo</t>
  </si>
  <si>
    <t>Jesse Gomes</t>
  </si>
  <si>
    <t>Cody Brubacher</t>
  </si>
  <si>
    <t>Alternate</t>
  </si>
  <si>
    <t>Jason Chant</t>
  </si>
  <si>
    <t>Pat Rainey</t>
  </si>
  <si>
    <t>James Cahill</t>
  </si>
  <si>
    <t>Mike McGarvey</t>
  </si>
  <si>
    <t>Peter Oosting</t>
  </si>
  <si>
    <t>Chad McDonald</t>
  </si>
  <si>
    <t>Wes Dedlow</t>
  </si>
  <si>
    <t>Joe Caverson</t>
  </si>
  <si>
    <t>Aron Lowden</t>
  </si>
  <si>
    <t>Wayne Dyce</t>
  </si>
  <si>
    <t>Pole Top Rescue</t>
  </si>
  <si>
    <t>Transformer Change</t>
  </si>
  <si>
    <t>Configuration Change</t>
  </si>
  <si>
    <t>Egg Climb</t>
  </si>
  <si>
    <t xml:space="preserve">Total Competition Time </t>
  </si>
  <si>
    <t>Time Ranking</t>
  </si>
  <si>
    <t>2018 Journeyperson Team Category Final Event Scores and Averages</t>
  </si>
  <si>
    <t xml:space="preserve">Total Competition Score </t>
  </si>
  <si>
    <t>Total Competition Time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</si>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</sst>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h]:mm:ss;@"/>
    <numFmt numFmtId="165" formatCode="mm:ss.00"/>
    <numFmt numFmtId="166" formatCode="h:mm:ss.00"/>
  </numFmts>
  <fonts count="13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name val="Cambria"/>
      <family val="2"/>
      <scheme val="major"/>
    </font>
    <font>
      <b/>
      <sz val="20"/>
      <color rgb="FF3F3F3F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indexed="64"/>
      </bottom>
      <diagonal/>
    </border>
    <border>
      <left/>
      <right/>
      <top style="thin">
        <color rgb="FF3F3F3F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2" borderId="2" applyNumberFormat="0" applyAlignment="0" applyProtection="0"/>
    <xf numFmtId="0" fontId="3" fillId="2" borderId="1" applyNumberFormat="0" applyAlignment="0" applyProtection="0"/>
    <xf numFmtId="0" fontId="4" fillId="3" borderId="3" applyNumberFormat="0" applyAlignment="0" applyProtection="0"/>
  </cellStyleXfs>
  <cellXfs count="33">
    <xf numFmtId="0" fontId="0" fillId="0" borderId="0" xfId="0"/>
    <xf numFmtId="0" fontId="6" fillId="2" borderId="7" xfId="2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7" xfId="0" applyBorder="1"/>
    <xf numFmtId="0" fontId="3" fillId="2" borderId="1" xfId="3"/>
    <xf numFmtId="164" fontId="8" fillId="0" borderId="8" xfId="0" applyNumberFormat="1" applyFont="1" applyBorder="1" applyAlignment="1">
      <alignment horizontal="left" vertical="center" wrapText="1"/>
    </xf>
    <xf numFmtId="0" fontId="0" fillId="0" borderId="9" xfId="0" applyBorder="1"/>
    <xf numFmtId="0" fontId="3" fillId="2" borderId="7" xfId="3" applyBorder="1"/>
    <xf numFmtId="0" fontId="9" fillId="2" borderId="7" xfId="2" applyFont="1" applyBorder="1" applyAlignment="1">
      <alignment horizontal="left" vertical="center"/>
    </xf>
    <xf numFmtId="165" fontId="10" fillId="2" borderId="2" xfId="2" applyNumberFormat="1" applyFont="1" applyAlignment="1">
      <alignment horizontal="center" vertical="center"/>
    </xf>
    <xf numFmtId="166" fontId="11" fillId="0" borderId="7" xfId="0" applyNumberFormat="1" applyFont="1" applyBorder="1" applyAlignment="1">
      <alignment horizontal="center" vertical="center"/>
    </xf>
    <xf numFmtId="0" fontId="12" fillId="2" borderId="7" xfId="2" applyFont="1" applyBorder="1" applyAlignment="1">
      <alignment horizontal="left" vertical="center"/>
    </xf>
    <xf numFmtId="0" fontId="11" fillId="0" borderId="7" xfId="0" applyFont="1" applyBorder="1" applyAlignment="1">
      <alignment horizontal="center"/>
    </xf>
    <xf numFmtId="0" fontId="4" fillId="3" borderId="3" xfId="4"/>
    <xf numFmtId="0" fontId="3" fillId="2" borderId="10" xfId="3" applyBorder="1"/>
    <xf numFmtId="0" fontId="9" fillId="2" borderId="11" xfId="2" applyFont="1" applyBorder="1" applyAlignment="1">
      <alignment horizontal="left" vertical="center"/>
    </xf>
    <xf numFmtId="2" fontId="10" fillId="2" borderId="12" xfId="2" applyNumberFormat="1" applyFont="1" applyBorder="1" applyAlignment="1">
      <alignment horizontal="center" vertical="center"/>
    </xf>
    <xf numFmtId="2" fontId="10" fillId="2" borderId="2" xfId="2" applyNumberFormat="1" applyFont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0" fontId="9" fillId="2" borderId="2" xfId="2" applyNumberFormat="1" applyFont="1" applyAlignment="1">
      <alignment horizontal="center" vertical="center"/>
    </xf>
    <xf numFmtId="0" fontId="5" fillId="2" borderId="4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vertical="center" wrapText="1"/>
    </xf>
    <xf numFmtId="0" fontId="5" fillId="2" borderId="6" xfId="1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3" borderId="13" xfId="4" applyBorder="1" applyAlignment="1">
      <alignment horizontal="center"/>
    </xf>
    <xf numFmtId="0" fontId="4" fillId="3" borderId="14" xfId="4" applyBorder="1" applyAlignment="1">
      <alignment horizontal="center"/>
    </xf>
    <xf numFmtId="0" fontId="4" fillId="3" borderId="15" xfId="4" applyBorder="1" applyAlignment="1">
      <alignment horizont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</cellXfs>
  <cellStyles count="5">
    <cellStyle name="Calculation" xfId="3" builtinId="22"/>
    <cellStyle name="Check Cell" xfId="4" builtinId="23"/>
    <cellStyle name="Normal" xfId="0" builtinId="0"/>
    <cellStyle name="Output" xfId="2" builtinId="2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zoomScale="70" zoomScaleNormal="70" workbookViewId="0">
      <selection activeCell="N23" sqref="N23"/>
    </sheetView>
  </sheetViews>
  <sheetFormatPr defaultRowHeight="14.4" x14ac:dyDescent="0.3"/>
  <cols>
    <col min="1" max="1" width="32.6640625" bestFit="1" customWidth="1"/>
    <col min="2" max="2" width="16.21875" bestFit="1" customWidth="1"/>
    <col min="3" max="3" width="15" bestFit="1" customWidth="1"/>
    <col min="4" max="5" width="14.77734375" bestFit="1" customWidth="1"/>
    <col min="6" max="6" width="13.77734375" bestFit="1" customWidth="1"/>
    <col min="7" max="7" width="14.6640625" bestFit="1" customWidth="1"/>
    <col min="8" max="9" width="14.77734375" bestFit="1" customWidth="1"/>
    <col min="10" max="10" width="13.77734375" bestFit="1" customWidth="1"/>
    <col min="11" max="11" width="15.21875" bestFit="1" customWidth="1"/>
    <col min="12" max="12" width="15" customWidth="1"/>
    <col min="13" max="14" width="24.44140625" bestFit="1" customWidth="1"/>
    <col min="15" max="15" width="24.33203125" bestFit="1" customWidth="1"/>
    <col min="16" max="16" width="20.6640625" bestFit="1" customWidth="1"/>
  </cols>
  <sheetData>
    <row r="1" spans="1:16" ht="27.6" customHeight="1" x14ac:dyDescent="0.3">
      <c r="A1" s="23" t="s">
        <v>82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</row>
    <row r="2" spans="1:16" ht="25.8" x14ac:dyDescent="0.3">
      <c r="A2" s="1" t="s">
        <v>1</v>
      </c>
      <c r="B2" s="2">
        <v>200</v>
      </c>
      <c r="C2" s="2">
        <v>201</v>
      </c>
      <c r="D2" s="2">
        <v>202</v>
      </c>
      <c r="E2" s="2">
        <v>203</v>
      </c>
      <c r="F2" s="2">
        <v>204</v>
      </c>
      <c r="G2" s="2">
        <v>205</v>
      </c>
      <c r="H2" s="2">
        <v>206</v>
      </c>
      <c r="I2" s="2">
        <v>207</v>
      </c>
      <c r="J2" s="2">
        <v>208</v>
      </c>
      <c r="K2" s="2">
        <v>209</v>
      </c>
      <c r="L2" s="2">
        <v>210</v>
      </c>
      <c r="M2" s="2">
        <v>211</v>
      </c>
      <c r="N2" s="2">
        <v>212</v>
      </c>
      <c r="O2" s="3">
        <v>213</v>
      </c>
      <c r="P2" s="26" t="s">
        <v>2</v>
      </c>
    </row>
    <row r="3" spans="1:16" ht="42" x14ac:dyDescent="0.3">
      <c r="A3" s="1" t="s">
        <v>3</v>
      </c>
      <c r="B3" s="2" t="s">
        <v>4</v>
      </c>
      <c r="C3" s="2" t="s">
        <v>4</v>
      </c>
      <c r="D3" s="2" t="s">
        <v>4</v>
      </c>
      <c r="E3" s="2" t="s">
        <v>4</v>
      </c>
      <c r="F3" s="2" t="s">
        <v>5</v>
      </c>
      <c r="G3" s="2" t="s">
        <v>5</v>
      </c>
      <c r="H3" s="2" t="s">
        <v>4</v>
      </c>
      <c r="I3" s="2" t="s">
        <v>4</v>
      </c>
      <c r="J3" s="2" t="s">
        <v>6</v>
      </c>
      <c r="K3" s="2" t="s">
        <v>6</v>
      </c>
      <c r="L3" s="2" t="s">
        <v>4</v>
      </c>
      <c r="M3" s="4" t="s">
        <v>7</v>
      </c>
      <c r="N3" s="4" t="s">
        <v>7</v>
      </c>
      <c r="O3" s="5" t="s">
        <v>8</v>
      </c>
      <c r="P3" s="26"/>
    </row>
    <row r="4" spans="1:16" ht="16.8" customHeight="1" x14ac:dyDescent="0.3">
      <c r="A4" s="6" t="s">
        <v>9</v>
      </c>
      <c r="B4" s="10" t="s">
        <v>10</v>
      </c>
      <c r="C4" s="10" t="s">
        <v>11</v>
      </c>
      <c r="D4" s="10" t="s">
        <v>12</v>
      </c>
      <c r="E4" s="10" t="s">
        <v>13</v>
      </c>
      <c r="F4" s="10" t="s">
        <v>14</v>
      </c>
      <c r="G4" s="10" t="s">
        <v>15</v>
      </c>
      <c r="H4" s="10" t="s">
        <v>16</v>
      </c>
      <c r="I4" s="10" t="s">
        <v>17</v>
      </c>
      <c r="J4" s="10" t="s">
        <v>18</v>
      </c>
      <c r="K4" s="10" t="s">
        <v>18</v>
      </c>
      <c r="M4" s="7" t="s">
        <v>19</v>
      </c>
      <c r="N4" s="7" t="s">
        <v>20</v>
      </c>
      <c r="O4" s="17" t="s">
        <v>75</v>
      </c>
      <c r="P4" s="26"/>
    </row>
    <row r="5" spans="1:16" ht="17.399999999999999" customHeight="1" x14ac:dyDescent="0.3">
      <c r="A5" s="6" t="s">
        <v>21</v>
      </c>
      <c r="B5" s="6" t="s">
        <v>22</v>
      </c>
      <c r="C5" s="6" t="s">
        <v>23</v>
      </c>
      <c r="D5" s="6" t="s">
        <v>24</v>
      </c>
      <c r="E5" s="6" t="s">
        <v>25</v>
      </c>
      <c r="F5" s="6" t="s">
        <v>26</v>
      </c>
      <c r="G5" s="6" t="s">
        <v>27</v>
      </c>
      <c r="H5" s="6" t="s">
        <v>28</v>
      </c>
      <c r="I5" s="6" t="s">
        <v>29</v>
      </c>
      <c r="J5" s="6" t="s">
        <v>30</v>
      </c>
      <c r="K5" s="6" t="s">
        <v>31</v>
      </c>
      <c r="L5" s="6" t="s">
        <v>32</v>
      </c>
      <c r="M5" s="6" t="s">
        <v>33</v>
      </c>
      <c r="N5" s="6" t="s">
        <v>34</v>
      </c>
      <c r="O5" s="6" t="s">
        <v>35</v>
      </c>
      <c r="P5" s="26"/>
    </row>
    <row r="6" spans="1:16" ht="17.399999999999999" customHeight="1" x14ac:dyDescent="0.3">
      <c r="A6" s="6" t="s">
        <v>21</v>
      </c>
      <c r="B6" s="6" t="s">
        <v>36</v>
      </c>
      <c r="C6" s="6" t="s">
        <v>37</v>
      </c>
      <c r="D6" s="6" t="s">
        <v>38</v>
      </c>
      <c r="E6" s="6" t="s">
        <v>39</v>
      </c>
      <c r="F6" s="6" t="s">
        <v>40</v>
      </c>
      <c r="G6" s="6" t="s">
        <v>41</v>
      </c>
      <c r="H6" s="6" t="s">
        <v>42</v>
      </c>
      <c r="I6" s="6" t="s">
        <v>43</v>
      </c>
      <c r="J6" s="6" t="s">
        <v>44</v>
      </c>
      <c r="K6" s="6" t="s">
        <v>45</v>
      </c>
      <c r="L6" s="6" t="s">
        <v>46</v>
      </c>
      <c r="M6" s="6" t="s">
        <v>47</v>
      </c>
      <c r="N6" s="6" t="s">
        <v>48</v>
      </c>
      <c r="O6" s="6" t="s">
        <v>49</v>
      </c>
      <c r="P6" s="26"/>
    </row>
    <row r="7" spans="1:16" ht="16.2" customHeight="1" x14ac:dyDescent="0.3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26"/>
    </row>
    <row r="8" spans="1:16" ht="18" customHeight="1" x14ac:dyDescent="0.3">
      <c r="A8" s="6" t="s">
        <v>65</v>
      </c>
      <c r="B8" s="6" t="s">
        <v>66</v>
      </c>
      <c r="C8" s="6" t="s">
        <v>67</v>
      </c>
      <c r="D8" s="6" t="s">
        <v>68</v>
      </c>
      <c r="E8" s="6" t="s">
        <v>69</v>
      </c>
      <c r="F8" s="6"/>
      <c r="G8" s="6" t="s">
        <v>70</v>
      </c>
      <c r="H8" s="6" t="s">
        <v>85</v>
      </c>
      <c r="I8" s="6" t="s">
        <v>71</v>
      </c>
      <c r="J8" s="6" t="s">
        <v>45</v>
      </c>
      <c r="K8" s="6" t="s">
        <v>30</v>
      </c>
      <c r="L8" s="6" t="s">
        <v>72</v>
      </c>
      <c r="M8" s="7" t="s">
        <v>73</v>
      </c>
      <c r="N8" s="7" t="s">
        <v>74</v>
      </c>
      <c r="O8" s="17" t="s">
        <v>75</v>
      </c>
      <c r="P8" s="26"/>
    </row>
    <row r="9" spans="1:16" ht="21" x14ac:dyDescent="0.3">
      <c r="A9" s="18" t="s">
        <v>76</v>
      </c>
      <c r="B9" s="19">
        <v>98</v>
      </c>
      <c r="C9" s="19">
        <v>100</v>
      </c>
      <c r="D9" s="19">
        <v>99</v>
      </c>
      <c r="E9" s="19">
        <v>94</v>
      </c>
      <c r="F9" s="19">
        <v>99</v>
      </c>
      <c r="G9" s="19">
        <v>93</v>
      </c>
      <c r="H9" s="19">
        <v>100</v>
      </c>
      <c r="I9" s="19">
        <v>99</v>
      </c>
      <c r="J9" s="19">
        <v>100</v>
      </c>
      <c r="K9" s="19">
        <v>99</v>
      </c>
      <c r="L9" s="19">
        <v>99</v>
      </c>
      <c r="M9" s="20">
        <v>96</v>
      </c>
      <c r="N9" s="20">
        <v>99</v>
      </c>
      <c r="O9" s="20">
        <v>98</v>
      </c>
      <c r="P9" s="20">
        <f>AVERAGE(B9:O9)</f>
        <v>98.071428571428569</v>
      </c>
    </row>
    <row r="10" spans="1:16" ht="21" x14ac:dyDescent="0.3">
      <c r="A10" s="11" t="s">
        <v>77</v>
      </c>
      <c r="B10" s="20">
        <v>98</v>
      </c>
      <c r="C10" s="20">
        <v>100</v>
      </c>
      <c r="D10" s="20">
        <v>98</v>
      </c>
      <c r="E10" s="20">
        <v>98</v>
      </c>
      <c r="F10" s="20">
        <v>98</v>
      </c>
      <c r="G10" s="20">
        <v>96</v>
      </c>
      <c r="H10" s="20">
        <v>100</v>
      </c>
      <c r="I10" s="20">
        <v>100</v>
      </c>
      <c r="J10" s="20">
        <v>100</v>
      </c>
      <c r="K10" s="20">
        <v>98</v>
      </c>
      <c r="L10" s="20">
        <v>100</v>
      </c>
      <c r="M10" s="20">
        <v>90</v>
      </c>
      <c r="N10" s="20">
        <v>98</v>
      </c>
      <c r="O10" s="20">
        <v>90</v>
      </c>
      <c r="P10" s="20">
        <f>AVERAGE(B10:O10)</f>
        <v>97.428571428571431</v>
      </c>
    </row>
    <row r="11" spans="1:16" ht="21" x14ac:dyDescent="0.3">
      <c r="A11" s="11" t="s">
        <v>78</v>
      </c>
      <c r="B11" s="20">
        <v>96</v>
      </c>
      <c r="C11" s="20">
        <v>100</v>
      </c>
      <c r="D11" s="20">
        <v>98</v>
      </c>
      <c r="E11" s="20">
        <v>96</v>
      </c>
      <c r="F11" s="20">
        <v>92</v>
      </c>
      <c r="G11" s="20">
        <v>94</v>
      </c>
      <c r="H11" s="20">
        <v>100</v>
      </c>
      <c r="I11" s="20">
        <v>96</v>
      </c>
      <c r="J11" s="20">
        <v>100</v>
      </c>
      <c r="K11" s="20">
        <v>98</v>
      </c>
      <c r="L11" s="20">
        <v>98</v>
      </c>
      <c r="M11" s="20">
        <v>94</v>
      </c>
      <c r="N11" s="20">
        <v>94</v>
      </c>
      <c r="O11" s="20">
        <v>96</v>
      </c>
      <c r="P11" s="20">
        <f>AVERAGE(B11:O11)</f>
        <v>96.571428571428569</v>
      </c>
    </row>
    <row r="12" spans="1:16" ht="21.6" thickBot="1" x14ac:dyDescent="0.35">
      <c r="A12" s="11" t="s">
        <v>79</v>
      </c>
      <c r="B12" s="20">
        <v>100</v>
      </c>
      <c r="C12" s="20">
        <v>100</v>
      </c>
      <c r="D12" s="20">
        <v>100</v>
      </c>
      <c r="E12" s="20">
        <v>100</v>
      </c>
      <c r="F12" s="20">
        <v>100</v>
      </c>
      <c r="G12" s="20">
        <v>100</v>
      </c>
      <c r="H12" s="20">
        <v>100</v>
      </c>
      <c r="I12" s="20">
        <v>95</v>
      </c>
      <c r="J12" s="20">
        <v>100</v>
      </c>
      <c r="K12" s="20">
        <v>100</v>
      </c>
      <c r="L12" s="20">
        <v>100</v>
      </c>
      <c r="M12" s="20">
        <v>95</v>
      </c>
      <c r="N12" s="20">
        <v>100</v>
      </c>
      <c r="O12" s="20">
        <v>94</v>
      </c>
      <c r="P12" s="20">
        <f>AVERAGE(B12:O12)</f>
        <v>98.857142857142861</v>
      </c>
    </row>
    <row r="13" spans="1:16" ht="21.6" thickTop="1" x14ac:dyDescent="0.3">
      <c r="A13" s="11" t="s">
        <v>83</v>
      </c>
      <c r="B13" s="21">
        <f t="shared" ref="B13:O13" si="0">SUM(B9:B12)</f>
        <v>392</v>
      </c>
      <c r="C13" s="21">
        <f t="shared" si="0"/>
        <v>400</v>
      </c>
      <c r="D13" s="21">
        <f t="shared" si="0"/>
        <v>395</v>
      </c>
      <c r="E13" s="21">
        <f t="shared" si="0"/>
        <v>388</v>
      </c>
      <c r="F13" s="21">
        <f t="shared" si="0"/>
        <v>389</v>
      </c>
      <c r="G13" s="21">
        <f t="shared" si="0"/>
        <v>383</v>
      </c>
      <c r="H13" s="21">
        <f t="shared" si="0"/>
        <v>400</v>
      </c>
      <c r="I13" s="21">
        <f t="shared" si="0"/>
        <v>390</v>
      </c>
      <c r="J13" s="21">
        <f t="shared" si="0"/>
        <v>400</v>
      </c>
      <c r="K13" s="21">
        <f t="shared" si="0"/>
        <v>395</v>
      </c>
      <c r="L13" s="21">
        <f t="shared" si="0"/>
        <v>397</v>
      </c>
      <c r="M13" s="21">
        <f t="shared" si="0"/>
        <v>375</v>
      </c>
      <c r="N13" s="21">
        <f t="shared" si="0"/>
        <v>391</v>
      </c>
      <c r="O13" s="21">
        <f t="shared" si="0"/>
        <v>378</v>
      </c>
      <c r="P13" s="27"/>
    </row>
    <row r="14" spans="1:16" ht="21" x14ac:dyDescent="0.3">
      <c r="A14" s="11" t="s">
        <v>84</v>
      </c>
      <c r="B14" s="13">
        <v>4.7573726851851843E-2</v>
      </c>
      <c r="C14" s="13">
        <v>3.8514930555555556E-2</v>
      </c>
      <c r="D14" s="13">
        <v>4.4067361111111106E-2</v>
      </c>
      <c r="E14" s="13">
        <v>4.4796759259259265E-2</v>
      </c>
      <c r="F14" s="13">
        <v>4.1804050925925922E-2</v>
      </c>
      <c r="G14" s="13">
        <v>5.1441087962962963E-2</v>
      </c>
      <c r="H14" s="13">
        <v>3.4701620370370369E-2</v>
      </c>
      <c r="I14" s="13">
        <v>4.1981018518518522E-2</v>
      </c>
      <c r="J14" s="13">
        <v>2.6349189814814818E-2</v>
      </c>
      <c r="K14" s="13">
        <v>2.9738425925925925E-2</v>
      </c>
      <c r="L14" s="13">
        <v>3.3085416666666666E-2</v>
      </c>
      <c r="M14" s="13">
        <v>5.5129861111111109E-2</v>
      </c>
      <c r="N14" s="13">
        <v>4.6862847222222226E-2</v>
      </c>
      <c r="O14" s="13">
        <v>6.5474652777777767E-2</v>
      </c>
      <c r="P14" s="28"/>
    </row>
    <row r="15" spans="1:16" ht="21.6" thickBot="1" x14ac:dyDescent="0.35">
      <c r="A15" s="14" t="s">
        <v>81</v>
      </c>
      <c r="B15" s="22">
        <v>7</v>
      </c>
      <c r="C15" s="22">
        <v>3</v>
      </c>
      <c r="D15" s="22">
        <v>6</v>
      </c>
      <c r="E15" s="22">
        <v>11</v>
      </c>
      <c r="F15" s="22">
        <v>10</v>
      </c>
      <c r="G15" s="22">
        <v>12</v>
      </c>
      <c r="H15" s="22">
        <v>2</v>
      </c>
      <c r="I15" s="22">
        <v>9</v>
      </c>
      <c r="J15" s="22">
        <v>1</v>
      </c>
      <c r="K15" s="22">
        <v>5</v>
      </c>
      <c r="L15" s="22">
        <v>4</v>
      </c>
      <c r="M15" s="22">
        <v>14</v>
      </c>
      <c r="N15" s="22">
        <v>8</v>
      </c>
      <c r="O15" s="22">
        <v>13</v>
      </c>
      <c r="P15" s="29"/>
    </row>
    <row r="16" spans="1:16" ht="15" thickTop="1" x14ac:dyDescent="0.3"/>
  </sheetData>
  <mergeCells count="2">
    <mergeCell ref="P2:P8"/>
    <mergeCell ref="P13:P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B1" zoomScale="80" zoomScaleNormal="80" workbookViewId="0">
      <selection activeCell="K22" sqref="K22"/>
    </sheetView>
  </sheetViews>
  <sheetFormatPr defaultRowHeight="14.4" x14ac:dyDescent="0.3"/>
  <cols>
    <col min="1" max="1" width="31.77734375" customWidth="1"/>
    <col min="2" max="2" width="18.44140625" customWidth="1"/>
    <col min="3" max="3" width="23.21875" customWidth="1"/>
    <col min="4" max="4" width="18.5546875" customWidth="1"/>
    <col min="5" max="5" width="16.109375" bestFit="1" customWidth="1"/>
    <col min="6" max="6" width="14" bestFit="1" customWidth="1"/>
    <col min="7" max="7" width="16" customWidth="1"/>
    <col min="8" max="8" width="14.6640625" bestFit="1" customWidth="1"/>
    <col min="9" max="9" width="14.44140625" bestFit="1" customWidth="1"/>
    <col min="10" max="11" width="13.77734375" bestFit="1" customWidth="1"/>
    <col min="12" max="12" width="14.77734375" bestFit="1" customWidth="1"/>
    <col min="13" max="13" width="17.33203125" bestFit="1" customWidth="1"/>
    <col min="14" max="14" width="15.21875" customWidth="1"/>
    <col min="15" max="15" width="24.33203125" bestFit="1" customWidth="1"/>
    <col min="16" max="16" width="20.6640625" bestFit="1" customWidth="1"/>
  </cols>
  <sheetData>
    <row r="1" spans="1:16" ht="27.6" customHeight="1" x14ac:dyDescent="0.3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</row>
    <row r="2" spans="1:16" ht="25.8" x14ac:dyDescent="0.3">
      <c r="A2" s="1" t="s">
        <v>1</v>
      </c>
      <c r="B2" s="2">
        <v>200</v>
      </c>
      <c r="C2" s="2">
        <v>201</v>
      </c>
      <c r="D2" s="2">
        <v>202</v>
      </c>
      <c r="E2" s="2">
        <v>203</v>
      </c>
      <c r="F2" s="2">
        <v>204</v>
      </c>
      <c r="G2" s="2">
        <v>205</v>
      </c>
      <c r="H2" s="2">
        <v>206</v>
      </c>
      <c r="I2" s="2">
        <v>207</v>
      </c>
      <c r="J2" s="2">
        <v>208</v>
      </c>
      <c r="K2" s="2">
        <v>209</v>
      </c>
      <c r="L2" s="2">
        <v>210</v>
      </c>
      <c r="M2" s="2">
        <v>211</v>
      </c>
      <c r="N2" s="2">
        <v>212</v>
      </c>
      <c r="O2" s="3">
        <v>213</v>
      </c>
      <c r="P2" s="26" t="s">
        <v>2</v>
      </c>
    </row>
    <row r="3" spans="1:16" ht="63" x14ac:dyDescent="0.3">
      <c r="A3" s="1" t="s">
        <v>3</v>
      </c>
      <c r="B3" s="2" t="s">
        <v>4</v>
      </c>
      <c r="C3" s="2" t="s">
        <v>4</v>
      </c>
      <c r="D3" s="2" t="s">
        <v>4</v>
      </c>
      <c r="E3" s="2" t="s">
        <v>4</v>
      </c>
      <c r="F3" s="2" t="s">
        <v>5</v>
      </c>
      <c r="G3" s="2" t="s">
        <v>5</v>
      </c>
      <c r="H3" s="2" t="s">
        <v>4</v>
      </c>
      <c r="I3" s="2" t="s">
        <v>4</v>
      </c>
      <c r="J3" s="2" t="s">
        <v>6</v>
      </c>
      <c r="K3" s="2" t="s">
        <v>6</v>
      </c>
      <c r="L3" s="2" t="s">
        <v>4</v>
      </c>
      <c r="M3" s="4" t="s">
        <v>7</v>
      </c>
      <c r="N3" s="4" t="s">
        <v>7</v>
      </c>
      <c r="O3" s="5" t="s">
        <v>8</v>
      </c>
      <c r="P3" s="26"/>
    </row>
    <row r="4" spans="1:16" ht="15.6" x14ac:dyDescent="0.3">
      <c r="A4" s="6" t="s">
        <v>9</v>
      </c>
      <c r="B4" s="7" t="s">
        <v>10</v>
      </c>
      <c r="C4" s="7" t="s">
        <v>11</v>
      </c>
      <c r="D4" s="7"/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 t="s">
        <v>18</v>
      </c>
      <c r="K4" s="7" t="s">
        <v>18</v>
      </c>
      <c r="L4" s="7"/>
      <c r="M4" s="7" t="s">
        <v>19</v>
      </c>
      <c r="N4" s="7" t="s">
        <v>20</v>
      </c>
      <c r="O4" s="8"/>
      <c r="P4" s="26"/>
    </row>
    <row r="5" spans="1:16" x14ac:dyDescent="0.3">
      <c r="A5" s="6" t="s">
        <v>21</v>
      </c>
      <c r="B5" s="6" t="s">
        <v>22</v>
      </c>
      <c r="C5" s="6" t="s">
        <v>23</v>
      </c>
      <c r="D5" s="6" t="s">
        <v>24</v>
      </c>
      <c r="E5" s="6" t="s">
        <v>25</v>
      </c>
      <c r="F5" s="6" t="s">
        <v>26</v>
      </c>
      <c r="G5" s="6" t="s">
        <v>27</v>
      </c>
      <c r="H5" s="6" t="s">
        <v>28</v>
      </c>
      <c r="I5" s="6" t="s">
        <v>29</v>
      </c>
      <c r="J5" s="6" t="s">
        <v>30</v>
      </c>
      <c r="K5" s="6" t="s">
        <v>31</v>
      </c>
      <c r="L5" s="6" t="s">
        <v>32</v>
      </c>
      <c r="M5" s="6" t="s">
        <v>33</v>
      </c>
      <c r="N5" s="6" t="s">
        <v>34</v>
      </c>
      <c r="O5" s="6" t="s">
        <v>35</v>
      </c>
      <c r="P5" s="26"/>
    </row>
    <row r="6" spans="1:16" x14ac:dyDescent="0.3">
      <c r="A6" s="6" t="s">
        <v>21</v>
      </c>
      <c r="B6" s="6" t="s">
        <v>36</v>
      </c>
      <c r="C6" s="6" t="s">
        <v>37</v>
      </c>
      <c r="D6" s="6" t="s">
        <v>38</v>
      </c>
      <c r="E6" s="6" t="s">
        <v>39</v>
      </c>
      <c r="F6" s="6" t="s">
        <v>40</v>
      </c>
      <c r="G6" s="6" t="s">
        <v>41</v>
      </c>
      <c r="H6" s="6" t="s">
        <v>42</v>
      </c>
      <c r="I6" s="6" t="s">
        <v>43</v>
      </c>
      <c r="J6" s="6" t="s">
        <v>44</v>
      </c>
      <c r="K6" s="6" t="s">
        <v>45</v>
      </c>
      <c r="L6" s="6" t="s">
        <v>46</v>
      </c>
      <c r="M6" s="6" t="s">
        <v>47</v>
      </c>
      <c r="N6" s="6" t="s">
        <v>48</v>
      </c>
      <c r="O6" s="6" t="s">
        <v>49</v>
      </c>
      <c r="P6" s="26"/>
    </row>
    <row r="7" spans="1:16" x14ac:dyDescent="0.3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26"/>
    </row>
    <row r="8" spans="1:16" ht="15" thickBot="1" x14ac:dyDescent="0.35">
      <c r="A8" s="9" t="s">
        <v>65</v>
      </c>
      <c r="B8" s="9" t="s">
        <v>66</v>
      </c>
      <c r="C8" s="9" t="s">
        <v>67</v>
      </c>
      <c r="D8" s="9" t="s">
        <v>68</v>
      </c>
      <c r="E8" s="9" t="s">
        <v>69</v>
      </c>
      <c r="F8" s="9"/>
      <c r="G8" s="9" t="s">
        <v>70</v>
      </c>
      <c r="H8" s="9" t="s">
        <v>85</v>
      </c>
      <c r="I8" s="9" t="s">
        <v>71</v>
      </c>
      <c r="J8" s="9" t="s">
        <v>45</v>
      </c>
      <c r="K8" s="6" t="s">
        <v>30</v>
      </c>
      <c r="L8" s="6" t="s">
        <v>72</v>
      </c>
      <c r="M8" s="10" t="s">
        <v>73</v>
      </c>
      <c r="N8" s="10" t="s">
        <v>74</v>
      </c>
      <c r="O8" s="10" t="s">
        <v>75</v>
      </c>
      <c r="P8" s="26"/>
    </row>
    <row r="9" spans="1:16" ht="21" x14ac:dyDescent="0.3">
      <c r="A9" s="11" t="s">
        <v>76</v>
      </c>
      <c r="B9" s="12">
        <v>3.2599537037037037E-3</v>
      </c>
      <c r="C9" s="12">
        <v>2.6020833333333334E-3</v>
      </c>
      <c r="D9" s="12">
        <v>3.1678240740740742E-3</v>
      </c>
      <c r="E9" s="12">
        <v>3.2960648148148146E-3</v>
      </c>
      <c r="F9" s="12">
        <v>3.090972222222222E-3</v>
      </c>
      <c r="G9" s="12">
        <v>3.4920138888888887E-3</v>
      </c>
      <c r="H9" s="12">
        <v>1.9760416666666667E-3</v>
      </c>
      <c r="I9" s="12">
        <v>3.6028935185185187E-3</v>
      </c>
      <c r="J9" s="12">
        <v>2.2668981481481481E-3</v>
      </c>
      <c r="K9" s="12">
        <v>2.6891203703703708E-3</v>
      </c>
      <c r="L9" s="12">
        <v>3.0358796296296297E-3</v>
      </c>
      <c r="M9" s="12">
        <v>4.9550925925925925E-3</v>
      </c>
      <c r="N9" s="12">
        <v>3.3260416666666668E-3</v>
      </c>
      <c r="O9" s="12">
        <v>4.2553240740740737E-3</v>
      </c>
      <c r="P9" s="12">
        <f>AVERAGE(B9:O9)</f>
        <v>3.2154431216931218E-3</v>
      </c>
    </row>
    <row r="10" spans="1:16" ht="21" x14ac:dyDescent="0.3">
      <c r="A10" s="11" t="s">
        <v>77</v>
      </c>
      <c r="B10" s="12">
        <v>1.6691666666666667E-2</v>
      </c>
      <c r="C10" s="12">
        <v>1.4170949074074075E-2</v>
      </c>
      <c r="D10" s="12">
        <v>1.90625E-2</v>
      </c>
      <c r="E10" s="12">
        <v>1.6607754629629632E-2</v>
      </c>
      <c r="F10" s="12">
        <v>1.6643518518518519E-2</v>
      </c>
      <c r="G10" s="12">
        <v>1.9988425925925927E-2</v>
      </c>
      <c r="H10" s="12">
        <v>1.5131712962962963E-2</v>
      </c>
      <c r="I10" s="12">
        <v>1.6692708333333334E-2</v>
      </c>
      <c r="J10" s="12">
        <v>1.0856828703703704E-2</v>
      </c>
      <c r="K10" s="12">
        <v>1.324074074074074E-2</v>
      </c>
      <c r="L10" s="12">
        <v>1.2858796296296297E-2</v>
      </c>
      <c r="M10" s="12">
        <v>2.56712962962963E-2</v>
      </c>
      <c r="N10" s="12">
        <v>1.6477546296296299E-2</v>
      </c>
      <c r="O10" s="12">
        <v>3.108796296296296E-2</v>
      </c>
      <c r="P10" s="12">
        <f>AVERAGE(B10:O10)</f>
        <v>1.7513029100529102E-2</v>
      </c>
    </row>
    <row r="11" spans="1:16" ht="21" x14ac:dyDescent="0.3">
      <c r="A11" s="11" t="s">
        <v>78</v>
      </c>
      <c r="B11" s="12">
        <v>2.6759259259259257E-2</v>
      </c>
      <c r="C11" s="12">
        <v>2.065462962962963E-2</v>
      </c>
      <c r="D11" s="12">
        <v>2.0833333333333332E-2</v>
      </c>
      <c r="E11" s="12">
        <v>2.3796296296296298E-2</v>
      </c>
      <c r="F11" s="12">
        <v>2.1157407407407406E-2</v>
      </c>
      <c r="G11" s="12">
        <v>2.6759259259259257E-2</v>
      </c>
      <c r="H11" s="12">
        <v>1.6736111111111111E-2</v>
      </c>
      <c r="I11" s="12">
        <v>2.0458564814814815E-2</v>
      </c>
      <c r="J11" s="12">
        <v>1.2615740740740742E-2</v>
      </c>
      <c r="K11" s="12">
        <v>1.313148148148148E-2</v>
      </c>
      <c r="L11" s="12">
        <v>1.6076388888888887E-2</v>
      </c>
      <c r="M11" s="12">
        <v>2.3020833333333334E-2</v>
      </c>
      <c r="N11" s="12">
        <v>2.6099537037037036E-2</v>
      </c>
      <c r="O11" s="12">
        <v>2.7777777777777776E-2</v>
      </c>
      <c r="P11" s="12">
        <f>AVERAGE(B11:O11)</f>
        <v>2.1134044312169309E-2</v>
      </c>
    </row>
    <row r="12" spans="1:16" ht="21" x14ac:dyDescent="0.3">
      <c r="A12" s="11" t="s">
        <v>79</v>
      </c>
      <c r="B12" s="12">
        <v>8.6284722222222221E-4</v>
      </c>
      <c r="C12" s="12">
        <v>1.0872685185185184E-3</v>
      </c>
      <c r="D12" s="12">
        <v>1.0037037037037037E-3</v>
      </c>
      <c r="E12" s="12">
        <v>1.0966435185185185E-3</v>
      </c>
      <c r="F12" s="12">
        <v>9.1215277777777768E-4</v>
      </c>
      <c r="G12" s="12">
        <v>1.2013888888888888E-3</v>
      </c>
      <c r="H12" s="12">
        <v>8.5775462962962975E-4</v>
      </c>
      <c r="I12" s="12">
        <v>1.2268518518518518E-3</v>
      </c>
      <c r="J12" s="12">
        <v>6.0972222222222222E-4</v>
      </c>
      <c r="K12" s="12">
        <v>6.7708333333333336E-4</v>
      </c>
      <c r="L12" s="12">
        <v>1.1143518518518518E-3</v>
      </c>
      <c r="M12" s="12">
        <v>1.4826388888888886E-3</v>
      </c>
      <c r="N12" s="12">
        <v>9.5972222222222238E-4</v>
      </c>
      <c r="O12" s="12">
        <v>2.3535879629629631E-3</v>
      </c>
      <c r="P12" s="12">
        <f>AVERAGE(B12:O12)</f>
        <v>1.1032655423280425E-3</v>
      </c>
    </row>
    <row r="13" spans="1:16" ht="21.6" thickBot="1" x14ac:dyDescent="0.35">
      <c r="A13" s="11" t="s">
        <v>80</v>
      </c>
      <c r="B13" s="13">
        <f t="shared" ref="B13:P13" si="0">SUM(B9:B12)</f>
        <v>4.7573726851851843E-2</v>
      </c>
      <c r="C13" s="13">
        <f t="shared" si="0"/>
        <v>3.8514930555555556E-2</v>
      </c>
      <c r="D13" s="13">
        <f t="shared" si="0"/>
        <v>4.4067361111111106E-2</v>
      </c>
      <c r="E13" s="13">
        <f t="shared" si="0"/>
        <v>4.4796759259259265E-2</v>
      </c>
      <c r="F13" s="13">
        <f t="shared" si="0"/>
        <v>4.1804050925925922E-2</v>
      </c>
      <c r="G13" s="13">
        <f t="shared" si="0"/>
        <v>5.1441087962962963E-2</v>
      </c>
      <c r="H13" s="13">
        <f t="shared" si="0"/>
        <v>3.4701620370370369E-2</v>
      </c>
      <c r="I13" s="13">
        <f t="shared" si="0"/>
        <v>4.1981018518518522E-2</v>
      </c>
      <c r="J13" s="13">
        <f t="shared" si="0"/>
        <v>2.6349189814814818E-2</v>
      </c>
      <c r="K13" s="13">
        <f t="shared" si="0"/>
        <v>2.9738425925925925E-2</v>
      </c>
      <c r="L13" s="13">
        <f t="shared" si="0"/>
        <v>3.3085416666666666E-2</v>
      </c>
      <c r="M13" s="13">
        <f t="shared" si="0"/>
        <v>5.5129861111111109E-2</v>
      </c>
      <c r="N13" s="13">
        <f t="shared" si="0"/>
        <v>4.6862847222222226E-2</v>
      </c>
      <c r="O13" s="13">
        <f t="shared" si="0"/>
        <v>6.5474652777777767E-2</v>
      </c>
      <c r="P13" s="13">
        <f t="shared" si="0"/>
        <v>4.2965782076719576E-2</v>
      </c>
    </row>
    <row r="14" spans="1:16" ht="22.2" thickTop="1" thickBot="1" x14ac:dyDescent="0.4">
      <c r="A14" s="14" t="s">
        <v>81</v>
      </c>
      <c r="B14" s="15">
        <v>11</v>
      </c>
      <c r="C14" s="15">
        <v>5</v>
      </c>
      <c r="D14" s="15">
        <v>8</v>
      </c>
      <c r="E14" s="15">
        <v>9</v>
      </c>
      <c r="F14" s="15">
        <v>6</v>
      </c>
      <c r="G14" s="15">
        <v>12</v>
      </c>
      <c r="H14" s="15">
        <v>4</v>
      </c>
      <c r="I14" s="15">
        <v>7</v>
      </c>
      <c r="J14" s="15">
        <v>1</v>
      </c>
      <c r="K14" s="15">
        <v>2</v>
      </c>
      <c r="L14" s="15">
        <v>3</v>
      </c>
      <c r="M14" s="15">
        <v>13</v>
      </c>
      <c r="N14" s="15">
        <v>10</v>
      </c>
      <c r="O14" s="15">
        <v>14</v>
      </c>
      <c r="P14" s="16"/>
    </row>
    <row r="15" spans="1:16" ht="15" thickTop="1" x14ac:dyDescent="0.3"/>
  </sheetData>
  <mergeCells count="2">
    <mergeCell ref="A1:P1"/>
    <mergeCell ref="P2:P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9DEDF5A76CEB4492A44E61376E9962" ma:contentTypeVersion="1" ma:contentTypeDescription="Create a new document." ma:contentTypeScope="" ma:versionID="f6b79d5040c75098f1cdc4b7bd77c10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383832-AD81-4DFA-BDA9-673172A2E94E}"/>
</file>

<file path=customXml/itemProps2.xml><?xml version="1.0" encoding="utf-8"?>
<ds:datastoreItem xmlns:ds="http://schemas.openxmlformats.org/officeDocument/2006/customXml" ds:itemID="{B44A6AFE-7A8D-43E8-BBC7-217B3211306D}"/>
</file>

<file path=customXml/itemProps3.xml><?xml version="1.0" encoding="utf-8"?>
<ds:datastoreItem xmlns:ds="http://schemas.openxmlformats.org/officeDocument/2006/customXml" ds:itemID="{1BC5E453-F13D-4165-87F1-6BE5667B31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Journey Results Score</vt:lpstr>
      <vt:lpstr>2018 Journey Results Time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 Dave</dc:creator>
  <cp:lastModifiedBy>EVANS Dave</cp:lastModifiedBy>
  <dcterms:created xsi:type="dcterms:W3CDTF">2018-06-18T21:03:17Z</dcterms:created>
  <dcterms:modified xsi:type="dcterms:W3CDTF">2018-06-26T13:14:15Z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0x010100C29DEDF5A76CEB4492A44E61376E9962</vt:lpwstr>
  </property>
</Properties>
</file>